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75" windowWidth="21840" windowHeight="12540"/>
  </bookViews>
  <sheets>
    <sheet name="励志奖学金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H27" i="1" l="1"/>
  <c r="I27" i="1" s="1"/>
  <c r="D80" i="1" l="1"/>
  <c r="H57" i="1" l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9" i="1"/>
  <c r="H28" i="1"/>
  <c r="I28" i="1" s="1"/>
  <c r="H30" i="1"/>
  <c r="H31" i="1"/>
  <c r="H32" i="1"/>
  <c r="H34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2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3" i="1"/>
  <c r="I83" i="1" s="1"/>
  <c r="H82" i="1"/>
  <c r="H80" i="1"/>
  <c r="I80" i="1" s="1"/>
  <c r="H84" i="1"/>
  <c r="H85" i="1"/>
  <c r="H86" i="1"/>
  <c r="H87" i="1"/>
  <c r="H88" i="1"/>
  <c r="H89" i="1"/>
  <c r="H90" i="1"/>
  <c r="H91" i="1"/>
  <c r="H92" i="1"/>
  <c r="H93" i="1"/>
  <c r="H94" i="1"/>
  <c r="H95" i="1"/>
  <c r="H5" i="1"/>
  <c r="H4" i="1"/>
</calcChain>
</file>

<file path=xl/sharedStrings.xml><?xml version="1.0" encoding="utf-8"?>
<sst xmlns="http://schemas.openxmlformats.org/spreadsheetml/2006/main" count="200" uniqueCount="148">
  <si>
    <t>序号</t>
  </si>
  <si>
    <t>姓名</t>
  </si>
  <si>
    <t>绩点</t>
  </si>
  <si>
    <t>M2</t>
  </si>
  <si>
    <t>创新能力（D1）</t>
  </si>
  <si>
    <t>实践能力（D2）</t>
  </si>
  <si>
    <t>人文素质（D3)</t>
  </si>
  <si>
    <t>发展性综合测评D</t>
  </si>
  <si>
    <t>M2+D</t>
  </si>
  <si>
    <t>专业班级</t>
  </si>
  <si>
    <t>2020年国家励志奖学金拟公示名单</t>
  </si>
  <si>
    <t>梁宝迩</t>
  </si>
  <si>
    <t>孙瑜</t>
  </si>
  <si>
    <t>李孟秋</t>
  </si>
  <si>
    <t>刘凯</t>
  </si>
  <si>
    <t>周胜航</t>
  </si>
  <si>
    <t>钱柏桦</t>
  </si>
  <si>
    <t>陈柯宇</t>
  </si>
  <si>
    <t>张恩珲</t>
  </si>
  <si>
    <t>胡宇</t>
  </si>
  <si>
    <t>孔繁根</t>
  </si>
  <si>
    <t>余玲</t>
  </si>
  <si>
    <t>陈才智</t>
  </si>
  <si>
    <t>周嘉诚</t>
  </si>
  <si>
    <t>胡文权</t>
  </si>
  <si>
    <t>王菊平</t>
  </si>
  <si>
    <t>熊清</t>
  </si>
  <si>
    <t>夏时荣</t>
  </si>
  <si>
    <t>付爽</t>
  </si>
  <si>
    <t>王玲</t>
  </si>
  <si>
    <t>陈红</t>
  </si>
  <si>
    <t>洋倩</t>
  </si>
  <si>
    <t>罗荣中</t>
  </si>
  <si>
    <t>通信20171</t>
  </si>
  <si>
    <t>杨兰</t>
  </si>
  <si>
    <t>医工20182</t>
  </si>
  <si>
    <t>周汉林</t>
  </si>
  <si>
    <t>医工20181</t>
  </si>
  <si>
    <t>陈秀静</t>
  </si>
  <si>
    <t>王滢</t>
  </si>
  <si>
    <t>贺学旺</t>
  </si>
  <si>
    <t>自动化20181</t>
  </si>
  <si>
    <t>吕证</t>
  </si>
  <si>
    <t>自动化2018卓越</t>
  </si>
  <si>
    <t>龙江</t>
  </si>
  <si>
    <t>张文文</t>
  </si>
  <si>
    <t>吴帆</t>
  </si>
  <si>
    <t>自动化20184</t>
  </si>
  <si>
    <t>曾超权</t>
  </si>
  <si>
    <t>谢宝源</t>
  </si>
  <si>
    <t>罗泳瑜</t>
  </si>
  <si>
    <t>李杨</t>
  </si>
  <si>
    <t>吴啸鸣</t>
  </si>
  <si>
    <t>自动化2017卓越</t>
  </si>
  <si>
    <t>徐佳宝</t>
  </si>
  <si>
    <t>黄文君</t>
  </si>
  <si>
    <t>自动化20172</t>
  </si>
  <si>
    <t>韩泽民</t>
  </si>
  <si>
    <t>赵兴红</t>
  </si>
  <si>
    <t>林玉凤</t>
  </si>
  <si>
    <t>自动化20175</t>
  </si>
  <si>
    <t>晏莉</t>
  </si>
  <si>
    <t>李丹</t>
  </si>
  <si>
    <t>林超</t>
  </si>
  <si>
    <t>卢小芳</t>
  </si>
  <si>
    <t>蔡源</t>
  </si>
  <si>
    <t>宋晓飞</t>
  </si>
  <si>
    <t>兰军</t>
  </si>
  <si>
    <t>唐丹</t>
  </si>
  <si>
    <t>苟瑶玲</t>
  </si>
  <si>
    <t>贺雷</t>
  </si>
  <si>
    <t>智科20192</t>
  </si>
  <si>
    <t>智科20191</t>
  </si>
  <si>
    <t>自动化2019卓越</t>
  </si>
  <si>
    <t>自动化20193</t>
  </si>
  <si>
    <t>自动化20192</t>
  </si>
  <si>
    <t>通信20185</t>
  </si>
  <si>
    <t>通信20181</t>
  </si>
  <si>
    <t>通信20183</t>
  </si>
  <si>
    <t>电气2018卓越</t>
  </si>
  <si>
    <t>电气20182</t>
  </si>
  <si>
    <t>电气20183</t>
  </si>
  <si>
    <t>电气20181</t>
  </si>
  <si>
    <t>莫茂婷</t>
  </si>
  <si>
    <t>欧玉梅</t>
  </si>
  <si>
    <t>钟佳君</t>
  </si>
  <si>
    <t>唐念青</t>
  </si>
  <si>
    <t>覃美岭</t>
  </si>
  <si>
    <t>何玲玲</t>
  </si>
  <si>
    <t>熊旭东</t>
  </si>
  <si>
    <t>李小兰</t>
  </si>
  <si>
    <t>胡华</t>
  </si>
  <si>
    <t>电气20192</t>
  </si>
  <si>
    <t>电气2019卓越</t>
  </si>
  <si>
    <t>电气20195</t>
  </si>
  <si>
    <t>电气20194</t>
  </si>
  <si>
    <t>电气20191</t>
  </si>
  <si>
    <t>电气20193</t>
  </si>
  <si>
    <t>郝瑞鑫</t>
  </si>
  <si>
    <t>电气2017卓越</t>
  </si>
  <si>
    <t>张骥</t>
  </si>
  <si>
    <t>包承愉</t>
  </si>
  <si>
    <t>李鑫丽</t>
  </si>
  <si>
    <t>电气20172</t>
  </si>
  <si>
    <t>张全国</t>
  </si>
  <si>
    <t>电气20173</t>
  </si>
  <si>
    <t>陈星宇</t>
  </si>
  <si>
    <t>黄静</t>
  </si>
  <si>
    <t>田爽</t>
  </si>
  <si>
    <t>通信20171</t>
  </si>
  <si>
    <t>代永涛</t>
  </si>
  <si>
    <t>彭舒敏</t>
  </si>
  <si>
    <t>陈云强</t>
  </si>
  <si>
    <t>王润峰</t>
  </si>
  <si>
    <t>余佳颖</t>
  </si>
  <si>
    <t>通信20172</t>
  </si>
  <si>
    <t>通信20173</t>
  </si>
  <si>
    <t>易超</t>
  </si>
  <si>
    <t>杜萧</t>
  </si>
  <si>
    <t>杨敏</t>
  </si>
  <si>
    <t>医工20172</t>
  </si>
  <si>
    <t>王昊桢</t>
  </si>
  <si>
    <t>余刘平</t>
  </si>
  <si>
    <t>周雨佳</t>
  </si>
  <si>
    <t>周杨茜</t>
  </si>
  <si>
    <t>医工20191</t>
  </si>
  <si>
    <t>医工20193</t>
  </si>
  <si>
    <t>王再强</t>
  </si>
  <si>
    <t>唐玉琪</t>
  </si>
  <si>
    <t>李孟涓</t>
  </si>
  <si>
    <t>游大江</t>
  </si>
  <si>
    <t>蓝婕</t>
  </si>
  <si>
    <t>叶甜瑶</t>
  </si>
  <si>
    <t>杨健</t>
  </si>
  <si>
    <t>通信20193</t>
  </si>
  <si>
    <t>通信20191</t>
  </si>
  <si>
    <t>通信20192</t>
  </si>
  <si>
    <t>通信20194</t>
  </si>
  <si>
    <t>8</t>
    <phoneticPr fontId="3" type="noConversion"/>
  </si>
  <si>
    <t>20.5</t>
    <phoneticPr fontId="3" type="noConversion"/>
  </si>
  <si>
    <t>15.5</t>
    <phoneticPr fontId="3" type="noConversion"/>
  </si>
  <si>
    <t>16.5</t>
    <phoneticPr fontId="3" type="noConversion"/>
  </si>
  <si>
    <t>医工20192</t>
    <phoneticPr fontId="3" type="noConversion"/>
  </si>
  <si>
    <t>宋凯锋</t>
    <phoneticPr fontId="3" type="noConversion"/>
  </si>
  <si>
    <t>梁梦</t>
    <phoneticPr fontId="3" type="noConversion"/>
  </si>
  <si>
    <t>刘文静</t>
    <phoneticPr fontId="3" type="noConversion"/>
  </si>
  <si>
    <t>徐悦馨宇</t>
    <phoneticPr fontId="3" type="noConversion"/>
  </si>
  <si>
    <t>张芯华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</si>
</sst>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5" x14ac:knownFonts="1">
    <font>
      <sz val="11"/>
      <name val="宋体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177" fontId="0" fillId="2" borderId="0" xfId="0" applyNumberForma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 applyProtection="1">
      <alignment horizontal="left" vertical="center"/>
    </xf>
    <xf numFmtId="176" fontId="4" fillId="2" borderId="1" xfId="1" applyNumberFormat="1" applyFont="1" applyFill="1" applyBorder="1" applyAlignment="1" applyProtection="1">
      <alignment horizontal="left" vertical="center"/>
    </xf>
    <xf numFmtId="177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59" zoomScale="85" zoomScaleNormal="85" workbookViewId="0">
      <selection activeCell="A4" sqref="A4:A95"/>
    </sheetView>
  </sheetViews>
  <sheetFormatPr defaultColWidth="9" defaultRowHeight="13.5" x14ac:dyDescent="0.15"/>
  <cols>
    <col min="1" max="3" width="10.75" style="1" customWidth="1"/>
    <col min="4" max="4" width="10.75" style="3" customWidth="1"/>
    <col min="5" max="5" width="19.125" style="1" customWidth="1"/>
    <col min="6" max="6" width="18.875" style="1" customWidth="1"/>
    <col min="7" max="7" width="19.375" style="1" customWidth="1"/>
    <col min="8" max="8" width="19.25" style="1" customWidth="1"/>
    <col min="9" max="9" width="12.5" style="1" customWidth="1"/>
    <col min="10" max="10" width="21.25" style="1" customWidth="1"/>
    <col min="11" max="16384" width="9" style="1"/>
  </cols>
  <sheetData>
    <row r="1" spans="1:10" ht="42" customHeight="1" x14ac:dyDescent="0.15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6.149999999999999" customHeight="1" x14ac:dyDescent="0.15">
      <c r="A2" s="10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spans="1:10" ht="16.149999999999999" customHeight="1" x14ac:dyDescent="0.15">
      <c r="A3" s="10"/>
      <c r="B3" s="10"/>
      <c r="C3" s="10"/>
      <c r="D3" s="11"/>
      <c r="E3" s="10"/>
      <c r="F3" s="10"/>
      <c r="G3" s="10"/>
      <c r="H3" s="10"/>
      <c r="I3" s="10"/>
      <c r="J3" s="10"/>
    </row>
    <row r="4" spans="1:10" ht="16.149999999999999" customHeight="1" x14ac:dyDescent="0.15">
      <c r="A4" s="4">
        <v>1</v>
      </c>
      <c r="B4" s="4" t="s">
        <v>106</v>
      </c>
      <c r="C4" s="5">
        <v>3.17</v>
      </c>
      <c r="D4" s="6">
        <v>70.532499999999999</v>
      </c>
      <c r="E4" s="6">
        <v>22.5</v>
      </c>
      <c r="F4" s="6">
        <v>0</v>
      </c>
      <c r="G4" s="6">
        <v>8.5</v>
      </c>
      <c r="H4" s="6">
        <f t="shared" ref="H4:H33" si="0">E4+F4+G4</f>
        <v>31</v>
      </c>
      <c r="I4" s="6">
        <v>101.5325</v>
      </c>
      <c r="J4" s="4" t="s">
        <v>99</v>
      </c>
    </row>
    <row r="5" spans="1:10" ht="16.149999999999999" customHeight="1" x14ac:dyDescent="0.15">
      <c r="A5" s="4">
        <v>2</v>
      </c>
      <c r="B5" s="4" t="s">
        <v>102</v>
      </c>
      <c r="C5" s="5">
        <v>3.07</v>
      </c>
      <c r="D5" s="6">
        <v>68.30749999999999</v>
      </c>
      <c r="E5" s="6">
        <v>1</v>
      </c>
      <c r="F5" s="6">
        <v>19</v>
      </c>
      <c r="G5" s="6">
        <v>6</v>
      </c>
      <c r="H5" s="6">
        <f t="shared" si="0"/>
        <v>26</v>
      </c>
      <c r="I5" s="6">
        <v>94.30749999999999</v>
      </c>
      <c r="J5" s="4" t="s">
        <v>103</v>
      </c>
    </row>
    <row r="6" spans="1:10" ht="16.149999999999999" customHeight="1" x14ac:dyDescent="0.15">
      <c r="A6" s="4">
        <v>3</v>
      </c>
      <c r="B6" s="4" t="s">
        <v>100</v>
      </c>
      <c r="C6" s="5">
        <v>3.56</v>
      </c>
      <c r="D6" s="6">
        <v>79.210000000000008</v>
      </c>
      <c r="E6" s="6">
        <v>1</v>
      </c>
      <c r="F6" s="6">
        <v>5</v>
      </c>
      <c r="G6" s="6">
        <v>6.5</v>
      </c>
      <c r="H6" s="6">
        <f t="shared" si="0"/>
        <v>12.5</v>
      </c>
      <c r="I6" s="6">
        <v>91.710000000000008</v>
      </c>
      <c r="J6" s="4" t="s">
        <v>99</v>
      </c>
    </row>
    <row r="7" spans="1:10" ht="16.149999999999999" customHeight="1" x14ac:dyDescent="0.15">
      <c r="A7" s="4">
        <v>4</v>
      </c>
      <c r="B7" s="4" t="s">
        <v>101</v>
      </c>
      <c r="C7" s="5">
        <v>3.21</v>
      </c>
      <c r="D7" s="6">
        <v>71.422499999999999</v>
      </c>
      <c r="E7" s="6">
        <v>3</v>
      </c>
      <c r="F7" s="6">
        <v>8.5</v>
      </c>
      <c r="G7" s="6">
        <v>5</v>
      </c>
      <c r="H7" s="6">
        <f t="shared" si="0"/>
        <v>16.5</v>
      </c>
      <c r="I7" s="6">
        <v>87.922499999999999</v>
      </c>
      <c r="J7" s="4" t="s">
        <v>99</v>
      </c>
    </row>
    <row r="8" spans="1:10" ht="16.149999999999999" customHeight="1" x14ac:dyDescent="0.15">
      <c r="A8" s="4">
        <v>5</v>
      </c>
      <c r="B8" s="4" t="s">
        <v>98</v>
      </c>
      <c r="C8" s="5">
        <v>3.31</v>
      </c>
      <c r="D8" s="6">
        <v>73.647500000000008</v>
      </c>
      <c r="E8" s="6">
        <v>8</v>
      </c>
      <c r="F8" s="6">
        <v>2</v>
      </c>
      <c r="G8" s="6">
        <v>0</v>
      </c>
      <c r="H8" s="6">
        <f t="shared" si="0"/>
        <v>10</v>
      </c>
      <c r="I8" s="6">
        <v>83.647500000000008</v>
      </c>
      <c r="J8" s="4" t="s">
        <v>99</v>
      </c>
    </row>
    <row r="9" spans="1:10" ht="16.149999999999999" customHeight="1" x14ac:dyDescent="0.15">
      <c r="A9" s="4">
        <v>6</v>
      </c>
      <c r="B9" s="4" t="s">
        <v>107</v>
      </c>
      <c r="C9" s="5">
        <v>2.59</v>
      </c>
      <c r="D9" s="6">
        <v>57.627499999999998</v>
      </c>
      <c r="E9" s="6">
        <v>5</v>
      </c>
      <c r="F9" s="6">
        <v>7</v>
      </c>
      <c r="G9" s="6">
        <v>11.5</v>
      </c>
      <c r="H9" s="6">
        <f t="shared" si="0"/>
        <v>23.5</v>
      </c>
      <c r="I9" s="6">
        <v>81.127499999999998</v>
      </c>
      <c r="J9" s="4" t="s">
        <v>99</v>
      </c>
    </row>
    <row r="10" spans="1:10" s="2" customFormat="1" ht="14.25" x14ac:dyDescent="0.15">
      <c r="A10" s="4">
        <v>7</v>
      </c>
      <c r="B10" s="4" t="s">
        <v>104</v>
      </c>
      <c r="C10" s="5">
        <v>3.34</v>
      </c>
      <c r="D10" s="6">
        <v>74.314999999999998</v>
      </c>
      <c r="E10" s="6">
        <v>1</v>
      </c>
      <c r="F10" s="6">
        <v>0</v>
      </c>
      <c r="G10" s="6">
        <v>2</v>
      </c>
      <c r="H10" s="6">
        <f t="shared" si="0"/>
        <v>3</v>
      </c>
      <c r="I10" s="6">
        <v>77.314999999999998</v>
      </c>
      <c r="J10" s="4" t="s">
        <v>105</v>
      </c>
    </row>
    <row r="11" spans="1:10" s="2" customFormat="1" ht="14.25" x14ac:dyDescent="0.15">
      <c r="A11" s="4">
        <v>8</v>
      </c>
      <c r="B11" s="4" t="s">
        <v>147</v>
      </c>
      <c r="C11" s="5">
        <v>3.06</v>
      </c>
      <c r="D11" s="6">
        <v>68.09</v>
      </c>
      <c r="E11" s="6">
        <v>28</v>
      </c>
      <c r="F11" s="6">
        <v>16.5</v>
      </c>
      <c r="G11" s="6">
        <v>1</v>
      </c>
      <c r="H11" s="6">
        <v>45.5</v>
      </c>
      <c r="I11" s="6">
        <v>113.59</v>
      </c>
      <c r="J11" s="4" t="s">
        <v>53</v>
      </c>
    </row>
    <row r="12" spans="1:10" ht="16.149999999999999" customHeight="1" x14ac:dyDescent="0.15">
      <c r="A12" s="4">
        <v>9</v>
      </c>
      <c r="B12" s="4" t="s">
        <v>54</v>
      </c>
      <c r="C12" s="5">
        <v>3.02</v>
      </c>
      <c r="D12" s="6">
        <v>67.195000000000007</v>
      </c>
      <c r="E12" s="6">
        <v>12</v>
      </c>
      <c r="F12" s="6">
        <v>12</v>
      </c>
      <c r="G12" s="6">
        <v>7</v>
      </c>
      <c r="H12" s="6">
        <f t="shared" si="0"/>
        <v>31</v>
      </c>
      <c r="I12" s="6">
        <v>98.195000000000007</v>
      </c>
      <c r="J12" s="4" t="s">
        <v>53</v>
      </c>
    </row>
    <row r="13" spans="1:10" ht="16.149999999999999" customHeight="1" x14ac:dyDescent="0.15">
      <c r="A13" s="4">
        <v>10</v>
      </c>
      <c r="B13" s="4" t="s">
        <v>52</v>
      </c>
      <c r="C13" s="5">
        <v>2.95</v>
      </c>
      <c r="D13" s="6">
        <v>65.637500000000003</v>
      </c>
      <c r="E13" s="6">
        <v>0</v>
      </c>
      <c r="F13" s="6">
        <v>27.5</v>
      </c>
      <c r="G13" s="6">
        <v>4.5</v>
      </c>
      <c r="H13" s="6">
        <f t="shared" si="0"/>
        <v>32</v>
      </c>
      <c r="I13" s="6">
        <v>97.637500000000003</v>
      </c>
      <c r="J13" s="4" t="s">
        <v>53</v>
      </c>
    </row>
    <row r="14" spans="1:10" ht="16.149999999999999" customHeight="1" x14ac:dyDescent="0.15">
      <c r="A14" s="4">
        <v>11</v>
      </c>
      <c r="B14" s="4" t="s">
        <v>55</v>
      </c>
      <c r="C14" s="5">
        <v>3.07</v>
      </c>
      <c r="D14" s="6">
        <v>68.30749999999999</v>
      </c>
      <c r="E14" s="6">
        <v>4</v>
      </c>
      <c r="F14" s="6">
        <v>20</v>
      </c>
      <c r="G14" s="6">
        <v>4</v>
      </c>
      <c r="H14" s="6">
        <f t="shared" si="0"/>
        <v>28</v>
      </c>
      <c r="I14" s="6">
        <v>96.30749999999999</v>
      </c>
      <c r="J14" s="4" t="s">
        <v>56</v>
      </c>
    </row>
    <row r="15" spans="1:10" ht="16.149999999999999" customHeight="1" x14ac:dyDescent="0.15">
      <c r="A15" s="4">
        <v>12</v>
      </c>
      <c r="B15" s="4" t="s">
        <v>57</v>
      </c>
      <c r="C15" s="5">
        <v>3.24</v>
      </c>
      <c r="D15" s="6">
        <v>72.09</v>
      </c>
      <c r="E15" s="6">
        <v>3</v>
      </c>
      <c r="F15" s="6">
        <v>15</v>
      </c>
      <c r="G15" s="6">
        <v>3</v>
      </c>
      <c r="H15" s="6">
        <f t="shared" si="0"/>
        <v>21</v>
      </c>
      <c r="I15" s="6">
        <v>93.09</v>
      </c>
      <c r="J15" s="4" t="s">
        <v>56</v>
      </c>
    </row>
    <row r="16" spans="1:10" ht="16.149999999999999" customHeight="1" x14ac:dyDescent="0.15">
      <c r="A16" s="4">
        <v>13</v>
      </c>
      <c r="B16" s="4" t="s">
        <v>64</v>
      </c>
      <c r="C16" s="5">
        <v>3</v>
      </c>
      <c r="D16" s="6">
        <v>66.75</v>
      </c>
      <c r="E16" s="6">
        <v>1</v>
      </c>
      <c r="F16" s="6">
        <v>17</v>
      </c>
      <c r="G16" s="6">
        <v>3.5</v>
      </c>
      <c r="H16" s="6">
        <f t="shared" si="0"/>
        <v>21.5</v>
      </c>
      <c r="I16" s="6">
        <v>88.25</v>
      </c>
      <c r="J16" s="4" t="s">
        <v>56</v>
      </c>
    </row>
    <row r="17" spans="1:10" ht="16.149999999999999" customHeight="1" x14ac:dyDescent="0.15">
      <c r="A17" s="4">
        <v>14</v>
      </c>
      <c r="B17" s="4" t="s">
        <v>59</v>
      </c>
      <c r="C17" s="5">
        <v>2.93</v>
      </c>
      <c r="D17" s="6">
        <v>65.19250000000001</v>
      </c>
      <c r="E17" s="6">
        <v>0</v>
      </c>
      <c r="F17" s="6">
        <v>22.5</v>
      </c>
      <c r="G17" s="6">
        <v>0</v>
      </c>
      <c r="H17" s="6">
        <f t="shared" si="0"/>
        <v>22.5</v>
      </c>
      <c r="I17" s="6">
        <v>87.69250000000001</v>
      </c>
      <c r="J17" s="4" t="s">
        <v>60</v>
      </c>
    </row>
    <row r="18" spans="1:10" ht="16.149999999999999" customHeight="1" x14ac:dyDescent="0.15">
      <c r="A18" s="4">
        <v>15</v>
      </c>
      <c r="B18" s="4" t="s">
        <v>58</v>
      </c>
      <c r="C18" s="5">
        <v>2.93</v>
      </c>
      <c r="D18" s="6">
        <v>65.19250000000001</v>
      </c>
      <c r="E18" s="6">
        <v>1</v>
      </c>
      <c r="F18" s="6">
        <v>7</v>
      </c>
      <c r="G18" s="6">
        <v>7</v>
      </c>
      <c r="H18" s="6">
        <f t="shared" si="0"/>
        <v>15</v>
      </c>
      <c r="I18" s="6">
        <v>80.19250000000001</v>
      </c>
      <c r="J18" s="4" t="s">
        <v>56</v>
      </c>
    </row>
    <row r="19" spans="1:10" ht="16.149999999999999" customHeight="1" x14ac:dyDescent="0.15">
      <c r="A19" s="4">
        <v>16</v>
      </c>
      <c r="B19" s="4" t="s">
        <v>63</v>
      </c>
      <c r="C19" s="5">
        <v>3.2</v>
      </c>
      <c r="D19" s="6">
        <v>71.2</v>
      </c>
      <c r="E19" s="6">
        <v>5</v>
      </c>
      <c r="F19" s="6">
        <v>0</v>
      </c>
      <c r="G19" s="6">
        <v>3</v>
      </c>
      <c r="H19" s="6">
        <f t="shared" si="0"/>
        <v>8</v>
      </c>
      <c r="I19" s="6">
        <v>79.2</v>
      </c>
      <c r="J19" s="4" t="s">
        <v>53</v>
      </c>
    </row>
    <row r="20" spans="1:10" ht="16.149999999999999" customHeight="1" x14ac:dyDescent="0.15">
      <c r="A20" s="4">
        <v>17</v>
      </c>
      <c r="B20" s="4" t="s">
        <v>61</v>
      </c>
      <c r="C20" s="5">
        <v>3</v>
      </c>
      <c r="D20" s="6">
        <v>66.75</v>
      </c>
      <c r="E20" s="6">
        <v>2</v>
      </c>
      <c r="F20" s="6">
        <v>5</v>
      </c>
      <c r="G20" s="6">
        <v>4.5</v>
      </c>
      <c r="H20" s="6">
        <f t="shared" si="0"/>
        <v>11.5</v>
      </c>
      <c r="I20" s="6">
        <v>78.25</v>
      </c>
      <c r="J20" s="4" t="s">
        <v>56</v>
      </c>
    </row>
    <row r="21" spans="1:10" ht="16.149999999999999" customHeight="1" x14ac:dyDescent="0.15">
      <c r="A21" s="4">
        <v>18</v>
      </c>
      <c r="B21" s="4" t="s">
        <v>144</v>
      </c>
      <c r="C21" s="5">
        <v>3.01</v>
      </c>
      <c r="D21" s="6">
        <v>66.972499999999997</v>
      </c>
      <c r="E21" s="6">
        <v>15</v>
      </c>
      <c r="F21" s="6">
        <v>25.5</v>
      </c>
      <c r="G21" s="6">
        <v>2</v>
      </c>
      <c r="H21" s="6">
        <f t="shared" ref="H21:H29" si="1">E21+F21+G21</f>
        <v>42.5</v>
      </c>
      <c r="I21" s="6">
        <v>109.4725</v>
      </c>
      <c r="J21" s="4" t="s">
        <v>115</v>
      </c>
    </row>
    <row r="22" spans="1:10" ht="16.149999999999999" customHeight="1" x14ac:dyDescent="0.15">
      <c r="A22" s="4">
        <v>19</v>
      </c>
      <c r="B22" s="4" t="s">
        <v>32</v>
      </c>
      <c r="C22" s="5">
        <v>3.71</v>
      </c>
      <c r="D22" s="6">
        <v>82.547499999999999</v>
      </c>
      <c r="E22" s="6">
        <v>0</v>
      </c>
      <c r="F22" s="6">
        <v>21.5</v>
      </c>
      <c r="G22" s="6">
        <v>3</v>
      </c>
      <c r="H22" s="6">
        <f t="shared" si="1"/>
        <v>24.5</v>
      </c>
      <c r="I22" s="6">
        <v>107.0475</v>
      </c>
      <c r="J22" s="4" t="s">
        <v>33</v>
      </c>
    </row>
    <row r="23" spans="1:10" ht="16.149999999999999" customHeight="1" x14ac:dyDescent="0.15">
      <c r="A23" s="4">
        <v>20</v>
      </c>
      <c r="B23" s="4" t="s">
        <v>112</v>
      </c>
      <c r="C23" s="5">
        <v>3.85</v>
      </c>
      <c r="D23" s="6">
        <v>85.662500000000009</v>
      </c>
      <c r="E23" s="6">
        <v>0</v>
      </c>
      <c r="F23" s="6">
        <v>14</v>
      </c>
      <c r="G23" s="6">
        <v>6.5</v>
      </c>
      <c r="H23" s="6">
        <f t="shared" si="1"/>
        <v>20.5</v>
      </c>
      <c r="I23" s="6">
        <v>106.16250000000001</v>
      </c>
      <c r="J23" s="4" t="s">
        <v>115</v>
      </c>
    </row>
    <row r="24" spans="1:10" ht="16.149999999999999" customHeight="1" x14ac:dyDescent="0.15">
      <c r="A24" s="4">
        <v>21</v>
      </c>
      <c r="B24" s="4" t="s">
        <v>108</v>
      </c>
      <c r="C24" s="5">
        <v>3.37</v>
      </c>
      <c r="D24" s="6">
        <v>74.982500000000002</v>
      </c>
      <c r="E24" s="6">
        <v>1</v>
      </c>
      <c r="F24" s="6">
        <v>18</v>
      </c>
      <c r="G24" s="6">
        <v>9.5</v>
      </c>
      <c r="H24" s="6">
        <f t="shared" si="1"/>
        <v>28.5</v>
      </c>
      <c r="I24" s="6">
        <v>103.4825</v>
      </c>
      <c r="J24" s="4" t="s">
        <v>109</v>
      </c>
    </row>
    <row r="25" spans="1:10" ht="16.149999999999999" customHeight="1" x14ac:dyDescent="0.15">
      <c r="A25" s="4">
        <v>22</v>
      </c>
      <c r="B25" s="4" t="s">
        <v>111</v>
      </c>
      <c r="C25" s="5">
        <v>3.12</v>
      </c>
      <c r="D25" s="6">
        <v>69.42</v>
      </c>
      <c r="E25" s="6">
        <v>0</v>
      </c>
      <c r="F25" s="6">
        <v>20</v>
      </c>
      <c r="G25" s="6">
        <v>10.5</v>
      </c>
      <c r="H25" s="6">
        <f t="shared" si="1"/>
        <v>30.5</v>
      </c>
      <c r="I25" s="6">
        <v>99.92</v>
      </c>
      <c r="J25" s="4" t="s">
        <v>115</v>
      </c>
    </row>
    <row r="26" spans="1:10" ht="16.149999999999999" customHeight="1" x14ac:dyDescent="0.15">
      <c r="A26" s="4">
        <v>23</v>
      </c>
      <c r="B26" s="4" t="s">
        <v>110</v>
      </c>
      <c r="C26" s="5">
        <v>3.63</v>
      </c>
      <c r="D26" s="6">
        <v>80.767499999999998</v>
      </c>
      <c r="E26" s="6">
        <v>0</v>
      </c>
      <c r="F26" s="6">
        <v>12</v>
      </c>
      <c r="G26" s="6">
        <v>4</v>
      </c>
      <c r="H26" s="6">
        <f t="shared" si="1"/>
        <v>16</v>
      </c>
      <c r="I26" s="6">
        <v>96.767499999999998</v>
      </c>
      <c r="J26" s="4" t="s">
        <v>115</v>
      </c>
    </row>
    <row r="27" spans="1:10" ht="16.149999999999999" customHeight="1" x14ac:dyDescent="0.15">
      <c r="A27" s="4">
        <v>24</v>
      </c>
      <c r="B27" s="4" t="s">
        <v>145</v>
      </c>
      <c r="C27" s="5">
        <v>3.38</v>
      </c>
      <c r="D27" s="6">
        <v>75.209999999999994</v>
      </c>
      <c r="E27" s="6">
        <v>0</v>
      </c>
      <c r="F27" s="6">
        <v>12</v>
      </c>
      <c r="G27" s="6">
        <v>8</v>
      </c>
      <c r="H27" s="6">
        <f t="shared" si="1"/>
        <v>20</v>
      </c>
      <c r="I27" s="6">
        <f>D27+H27</f>
        <v>95.21</v>
      </c>
      <c r="J27" s="4" t="s">
        <v>116</v>
      </c>
    </row>
    <row r="28" spans="1:10" ht="16.149999999999999" customHeight="1" x14ac:dyDescent="0.15">
      <c r="A28" s="4">
        <v>25</v>
      </c>
      <c r="B28" s="4" t="s">
        <v>113</v>
      </c>
      <c r="C28" s="5">
        <v>3</v>
      </c>
      <c r="D28" s="6">
        <v>66.75</v>
      </c>
      <c r="E28" s="6">
        <v>0</v>
      </c>
      <c r="F28" s="6">
        <v>16</v>
      </c>
      <c r="G28" s="6">
        <v>12</v>
      </c>
      <c r="H28" s="6">
        <f t="shared" si="1"/>
        <v>28</v>
      </c>
      <c r="I28" s="6">
        <f>D28+H28</f>
        <v>94.75</v>
      </c>
      <c r="J28" s="4" t="s">
        <v>116</v>
      </c>
    </row>
    <row r="29" spans="1:10" ht="16.149999999999999" customHeight="1" x14ac:dyDescent="0.15">
      <c r="A29" s="4">
        <v>26</v>
      </c>
      <c r="B29" s="4" t="s">
        <v>114</v>
      </c>
      <c r="C29" s="5">
        <v>3.32</v>
      </c>
      <c r="D29" s="6">
        <v>73.86999999999999</v>
      </c>
      <c r="E29" s="6">
        <v>0</v>
      </c>
      <c r="F29" s="6">
        <v>11</v>
      </c>
      <c r="G29" s="6">
        <v>8.5</v>
      </c>
      <c r="H29" s="6">
        <f t="shared" si="1"/>
        <v>19.5</v>
      </c>
      <c r="I29" s="6">
        <v>93.36999999999999</v>
      </c>
      <c r="J29" s="4" t="s">
        <v>116</v>
      </c>
    </row>
    <row r="30" spans="1:10" ht="16.149999999999999" customHeight="1" x14ac:dyDescent="0.15">
      <c r="A30" s="4">
        <v>27</v>
      </c>
      <c r="B30" s="4" t="s">
        <v>117</v>
      </c>
      <c r="C30" s="5">
        <v>3.08</v>
      </c>
      <c r="D30" s="6">
        <v>68.53</v>
      </c>
      <c r="E30" s="6">
        <v>5</v>
      </c>
      <c r="F30" s="6">
        <v>24</v>
      </c>
      <c r="G30" s="6">
        <v>4</v>
      </c>
      <c r="H30" s="6">
        <f t="shared" si="0"/>
        <v>33</v>
      </c>
      <c r="I30" s="6">
        <v>101.53</v>
      </c>
      <c r="J30" s="4" t="s">
        <v>120</v>
      </c>
    </row>
    <row r="31" spans="1:10" ht="16.149999999999999" customHeight="1" x14ac:dyDescent="0.15">
      <c r="A31" s="4">
        <v>28</v>
      </c>
      <c r="B31" s="4" t="s">
        <v>119</v>
      </c>
      <c r="C31" s="5">
        <v>3.51</v>
      </c>
      <c r="D31" s="6">
        <v>78.097499999999997</v>
      </c>
      <c r="E31" s="6">
        <v>3</v>
      </c>
      <c r="F31" s="6">
        <v>11</v>
      </c>
      <c r="G31" s="6">
        <v>5.5</v>
      </c>
      <c r="H31" s="6">
        <f t="shared" si="0"/>
        <v>19.5</v>
      </c>
      <c r="I31" s="6">
        <v>97.597499999999997</v>
      </c>
      <c r="J31" s="4" t="s">
        <v>120</v>
      </c>
    </row>
    <row r="32" spans="1:10" ht="16.149999999999999" customHeight="1" x14ac:dyDescent="0.15">
      <c r="A32" s="4">
        <v>29</v>
      </c>
      <c r="B32" s="4" t="s">
        <v>118</v>
      </c>
      <c r="C32" s="5">
        <v>2.97</v>
      </c>
      <c r="D32" s="6">
        <v>66.08250000000001</v>
      </c>
      <c r="E32" s="6">
        <v>4</v>
      </c>
      <c r="F32" s="6">
        <v>3</v>
      </c>
      <c r="G32" s="6">
        <v>7.5</v>
      </c>
      <c r="H32" s="6">
        <f t="shared" si="0"/>
        <v>14.5</v>
      </c>
      <c r="I32" s="6">
        <v>80.58250000000001</v>
      </c>
      <c r="J32" s="4" t="s">
        <v>120</v>
      </c>
    </row>
    <row r="33" spans="1:10" ht="16.149999999999999" customHeight="1" x14ac:dyDescent="0.15">
      <c r="A33" s="4">
        <v>30</v>
      </c>
      <c r="B33" s="4" t="s">
        <v>67</v>
      </c>
      <c r="C33" s="5">
        <v>3.41</v>
      </c>
      <c r="D33" s="6">
        <v>75.872500000000002</v>
      </c>
      <c r="E33" s="6">
        <v>12</v>
      </c>
      <c r="F33" s="6">
        <v>24</v>
      </c>
      <c r="G33" s="6">
        <v>7</v>
      </c>
      <c r="H33" s="6">
        <f t="shared" si="0"/>
        <v>43</v>
      </c>
      <c r="I33" s="6">
        <v>118.87</v>
      </c>
      <c r="J33" s="4" t="s">
        <v>79</v>
      </c>
    </row>
    <row r="34" spans="1:10" ht="16.149999999999999" customHeight="1" x14ac:dyDescent="0.15">
      <c r="A34" s="4">
        <v>31</v>
      </c>
      <c r="B34" s="4" t="s">
        <v>65</v>
      </c>
      <c r="C34" s="5">
        <v>3.61</v>
      </c>
      <c r="D34" s="6">
        <v>80.322499999999991</v>
      </c>
      <c r="E34" s="6">
        <v>3</v>
      </c>
      <c r="F34" s="6">
        <v>19.5</v>
      </c>
      <c r="G34" s="6">
        <v>7.5</v>
      </c>
      <c r="H34" s="6">
        <f t="shared" ref="H34:H60" si="2">E34+F34+G34</f>
        <v>30</v>
      </c>
      <c r="I34" s="6">
        <v>110.32249999999999</v>
      </c>
      <c r="J34" s="4" t="s">
        <v>80</v>
      </c>
    </row>
    <row r="35" spans="1:10" ht="16.149999999999999" customHeight="1" x14ac:dyDescent="0.15">
      <c r="A35" s="4">
        <v>32</v>
      </c>
      <c r="B35" s="4" t="s">
        <v>66</v>
      </c>
      <c r="C35" s="5">
        <v>3.54</v>
      </c>
      <c r="D35" s="6">
        <v>78.765000000000001</v>
      </c>
      <c r="E35" s="6">
        <v>0</v>
      </c>
      <c r="F35" s="6">
        <v>18.5</v>
      </c>
      <c r="G35" s="6">
        <v>6.5</v>
      </c>
      <c r="H35" s="6">
        <f t="shared" si="2"/>
        <v>25</v>
      </c>
      <c r="I35" s="6">
        <v>103.765</v>
      </c>
      <c r="J35" s="4" t="s">
        <v>81</v>
      </c>
    </row>
    <row r="36" spans="1:10" ht="16.149999999999999" customHeight="1" x14ac:dyDescent="0.15">
      <c r="A36" s="4">
        <v>33</v>
      </c>
      <c r="B36" s="4" t="s">
        <v>70</v>
      </c>
      <c r="C36" s="5">
        <v>2.86</v>
      </c>
      <c r="D36" s="6">
        <v>63.634999999999998</v>
      </c>
      <c r="E36" s="6">
        <v>5.5</v>
      </c>
      <c r="F36" s="6">
        <v>25.5</v>
      </c>
      <c r="G36" s="6">
        <v>7</v>
      </c>
      <c r="H36" s="6">
        <f t="shared" si="2"/>
        <v>38</v>
      </c>
      <c r="I36" s="6">
        <v>101.63499999999999</v>
      </c>
      <c r="J36" s="4" t="s">
        <v>79</v>
      </c>
    </row>
    <row r="37" spans="1:10" ht="16.149999999999999" customHeight="1" x14ac:dyDescent="0.15">
      <c r="A37" s="4">
        <v>34</v>
      </c>
      <c r="B37" s="4" t="s">
        <v>68</v>
      </c>
      <c r="C37" s="5">
        <v>3.11</v>
      </c>
      <c r="D37" s="6">
        <v>69.197499999999991</v>
      </c>
      <c r="E37" s="6">
        <v>0</v>
      </c>
      <c r="F37" s="6">
        <v>18.5</v>
      </c>
      <c r="G37" s="6">
        <v>3.5</v>
      </c>
      <c r="H37" s="6">
        <f t="shared" si="2"/>
        <v>22</v>
      </c>
      <c r="I37" s="6">
        <v>91.197499999999991</v>
      </c>
      <c r="J37" s="4" t="s">
        <v>80</v>
      </c>
    </row>
    <row r="38" spans="1:10" ht="16.149999999999999" customHeight="1" x14ac:dyDescent="0.15">
      <c r="A38" s="4">
        <v>35</v>
      </c>
      <c r="B38" s="4" t="s">
        <v>143</v>
      </c>
      <c r="C38" s="5">
        <v>3.08</v>
      </c>
      <c r="D38" s="6">
        <v>68.53</v>
      </c>
      <c r="E38" s="6">
        <v>0</v>
      </c>
      <c r="F38" s="6">
        <v>20</v>
      </c>
      <c r="G38" s="6">
        <v>2</v>
      </c>
      <c r="H38" s="6">
        <f t="shared" si="2"/>
        <v>22</v>
      </c>
      <c r="I38" s="6">
        <v>90.53</v>
      </c>
      <c r="J38" s="4" t="s">
        <v>80</v>
      </c>
    </row>
    <row r="39" spans="1:10" ht="16.149999999999999" customHeight="1" x14ac:dyDescent="0.15">
      <c r="A39" s="4">
        <v>36</v>
      </c>
      <c r="B39" s="4" t="s">
        <v>69</v>
      </c>
      <c r="C39" s="5">
        <v>3.11</v>
      </c>
      <c r="D39" s="6">
        <v>69.197499999999991</v>
      </c>
      <c r="E39" s="6">
        <v>0</v>
      </c>
      <c r="F39" s="6">
        <v>14</v>
      </c>
      <c r="G39" s="6">
        <v>3.5</v>
      </c>
      <c r="H39" s="6">
        <f t="shared" si="2"/>
        <v>17.5</v>
      </c>
      <c r="I39" s="6">
        <v>86.697499999999991</v>
      </c>
      <c r="J39" s="4" t="s">
        <v>82</v>
      </c>
    </row>
    <row r="40" spans="1:10" ht="16.149999999999999" customHeight="1" x14ac:dyDescent="0.15">
      <c r="A40" s="4">
        <v>37</v>
      </c>
      <c r="B40" s="4" t="s">
        <v>49</v>
      </c>
      <c r="C40" s="5">
        <v>2.08</v>
      </c>
      <c r="D40" s="6">
        <v>46.28</v>
      </c>
      <c r="E40" s="6">
        <v>48</v>
      </c>
      <c r="F40" s="6">
        <v>20</v>
      </c>
      <c r="G40" s="6">
        <v>4</v>
      </c>
      <c r="H40" s="6">
        <f t="shared" si="2"/>
        <v>72</v>
      </c>
      <c r="I40" s="6">
        <v>118.28</v>
      </c>
      <c r="J40" s="4" t="s">
        <v>43</v>
      </c>
    </row>
    <row r="41" spans="1:10" ht="16.149999999999999" customHeight="1" x14ac:dyDescent="0.15">
      <c r="A41" s="4">
        <v>38</v>
      </c>
      <c r="B41" s="4" t="s">
        <v>48</v>
      </c>
      <c r="C41" s="5">
        <v>3.08</v>
      </c>
      <c r="D41" s="6">
        <v>68.53</v>
      </c>
      <c r="E41" s="6">
        <v>15</v>
      </c>
      <c r="F41" s="6">
        <v>15</v>
      </c>
      <c r="G41" s="6">
        <v>7</v>
      </c>
      <c r="H41" s="6">
        <f t="shared" si="2"/>
        <v>37</v>
      </c>
      <c r="I41" s="6">
        <v>105.53</v>
      </c>
      <c r="J41" s="4" t="s">
        <v>47</v>
      </c>
    </row>
    <row r="42" spans="1:10" ht="16.149999999999999" customHeight="1" x14ac:dyDescent="0.15">
      <c r="A42" s="4">
        <v>39</v>
      </c>
      <c r="B42" s="4" t="s">
        <v>40</v>
      </c>
      <c r="C42" s="5">
        <v>1.96</v>
      </c>
      <c r="D42" s="6">
        <v>43.61</v>
      </c>
      <c r="E42" s="6">
        <v>40</v>
      </c>
      <c r="F42" s="6">
        <v>13</v>
      </c>
      <c r="G42" s="6">
        <v>8</v>
      </c>
      <c r="H42" s="6">
        <f t="shared" si="2"/>
        <v>61</v>
      </c>
      <c r="I42" s="6">
        <v>104.61</v>
      </c>
      <c r="J42" s="4" t="s">
        <v>41</v>
      </c>
    </row>
    <row r="43" spans="1:10" ht="16.149999999999999" customHeight="1" x14ac:dyDescent="0.15">
      <c r="A43" s="4">
        <v>40</v>
      </c>
      <c r="B43" s="4" t="s">
        <v>46</v>
      </c>
      <c r="C43" s="5">
        <v>3.51</v>
      </c>
      <c r="D43" s="6">
        <v>78.097499999999997</v>
      </c>
      <c r="E43" s="6">
        <v>0</v>
      </c>
      <c r="F43" s="6">
        <v>17</v>
      </c>
      <c r="G43" s="6">
        <v>7.5</v>
      </c>
      <c r="H43" s="6">
        <f t="shared" si="2"/>
        <v>24.5</v>
      </c>
      <c r="I43" s="6">
        <v>102.5975</v>
      </c>
      <c r="J43" s="4" t="s">
        <v>43</v>
      </c>
    </row>
    <row r="44" spans="1:10" ht="16.149999999999999" customHeight="1" x14ac:dyDescent="0.15">
      <c r="A44" s="4">
        <v>41</v>
      </c>
      <c r="B44" s="4" t="s">
        <v>44</v>
      </c>
      <c r="C44" s="5">
        <v>3.15</v>
      </c>
      <c r="D44" s="6">
        <v>70.087499999999991</v>
      </c>
      <c r="E44" s="6">
        <v>1</v>
      </c>
      <c r="F44" s="6">
        <v>19.5</v>
      </c>
      <c r="G44" s="6">
        <v>10</v>
      </c>
      <c r="H44" s="6">
        <f t="shared" si="2"/>
        <v>30.5</v>
      </c>
      <c r="I44" s="6">
        <v>100.58749999999999</v>
      </c>
      <c r="J44" s="4" t="s">
        <v>43</v>
      </c>
    </row>
    <row r="45" spans="1:10" ht="16.149999999999999" customHeight="1" x14ac:dyDescent="0.15">
      <c r="A45" s="4">
        <v>42</v>
      </c>
      <c r="B45" s="4" t="s">
        <v>42</v>
      </c>
      <c r="C45" s="5">
        <v>3.58</v>
      </c>
      <c r="D45" s="6">
        <v>79.655000000000001</v>
      </c>
      <c r="E45" s="6">
        <v>2</v>
      </c>
      <c r="F45" s="6">
        <v>14</v>
      </c>
      <c r="G45" s="6">
        <v>2</v>
      </c>
      <c r="H45" s="6">
        <f t="shared" si="2"/>
        <v>18</v>
      </c>
      <c r="I45" s="6">
        <v>97.655000000000001</v>
      </c>
      <c r="J45" s="4" t="s">
        <v>43</v>
      </c>
    </row>
    <row r="46" spans="1:10" ht="16.149999999999999" customHeight="1" x14ac:dyDescent="0.15">
      <c r="A46" s="4">
        <v>43</v>
      </c>
      <c r="B46" s="4" t="s">
        <v>51</v>
      </c>
      <c r="C46" s="5">
        <v>2.92</v>
      </c>
      <c r="D46" s="6">
        <v>64.97</v>
      </c>
      <c r="E46" s="6">
        <v>1.5</v>
      </c>
      <c r="F46" s="6">
        <v>19.5</v>
      </c>
      <c r="G46" s="6">
        <v>7.5</v>
      </c>
      <c r="H46" s="6">
        <f t="shared" si="2"/>
        <v>28.5</v>
      </c>
      <c r="I46" s="6">
        <v>93.47</v>
      </c>
      <c r="J46" s="4" t="s">
        <v>43</v>
      </c>
    </row>
    <row r="47" spans="1:10" ht="16.149999999999999" customHeight="1" x14ac:dyDescent="0.15">
      <c r="A47" s="4">
        <v>44</v>
      </c>
      <c r="B47" s="4" t="s">
        <v>45</v>
      </c>
      <c r="C47" s="5">
        <v>2.99</v>
      </c>
      <c r="D47" s="6">
        <v>66.527500000000003</v>
      </c>
      <c r="E47" s="6">
        <v>7</v>
      </c>
      <c r="F47" s="6">
        <v>13</v>
      </c>
      <c r="G47" s="6">
        <v>5.5</v>
      </c>
      <c r="H47" s="6">
        <f t="shared" si="2"/>
        <v>25.5</v>
      </c>
      <c r="I47" s="6">
        <v>92.027500000000003</v>
      </c>
      <c r="J47" s="4" t="s">
        <v>43</v>
      </c>
    </row>
    <row r="48" spans="1:10" ht="16.149999999999999" customHeight="1" x14ac:dyDescent="0.15">
      <c r="A48" s="4">
        <v>45</v>
      </c>
      <c r="B48" s="4" t="s">
        <v>50</v>
      </c>
      <c r="C48" s="5">
        <v>2.65</v>
      </c>
      <c r="D48" s="6">
        <v>58.962499999999999</v>
      </c>
      <c r="E48" s="6">
        <v>3.5</v>
      </c>
      <c r="F48" s="6">
        <v>21</v>
      </c>
      <c r="G48" s="6">
        <v>6</v>
      </c>
      <c r="H48" s="6">
        <f t="shared" si="2"/>
        <v>30.5</v>
      </c>
      <c r="I48" s="6">
        <v>89.462500000000006</v>
      </c>
      <c r="J48" s="4" t="s">
        <v>43</v>
      </c>
    </row>
    <row r="49" spans="1:10" ht="16.149999999999999" customHeight="1" x14ac:dyDescent="0.15">
      <c r="A49" s="4">
        <v>46</v>
      </c>
      <c r="B49" s="7" t="s">
        <v>26</v>
      </c>
      <c r="C49" s="8">
        <v>3.46</v>
      </c>
      <c r="D49" s="9">
        <v>76.984999999999999</v>
      </c>
      <c r="E49" s="9">
        <v>5</v>
      </c>
      <c r="F49" s="9" t="s">
        <v>139</v>
      </c>
      <c r="G49" s="9">
        <v>8</v>
      </c>
      <c r="H49" s="6">
        <f t="shared" si="2"/>
        <v>33.5</v>
      </c>
      <c r="I49" s="9">
        <v>110.485</v>
      </c>
      <c r="J49" s="7" t="s">
        <v>77</v>
      </c>
    </row>
    <row r="50" spans="1:10" ht="16.149999999999999" customHeight="1" x14ac:dyDescent="0.15">
      <c r="A50" s="4">
        <v>47</v>
      </c>
      <c r="B50" s="4" t="s">
        <v>25</v>
      </c>
      <c r="C50" s="5">
        <v>3.54</v>
      </c>
      <c r="D50" s="6">
        <v>78.765000000000001</v>
      </c>
      <c r="E50" s="6">
        <v>2</v>
      </c>
      <c r="F50" s="6">
        <v>20</v>
      </c>
      <c r="G50" s="6">
        <v>8.5</v>
      </c>
      <c r="H50" s="6">
        <f t="shared" si="2"/>
        <v>30.5</v>
      </c>
      <c r="I50" s="6">
        <v>109.265</v>
      </c>
      <c r="J50" s="4" t="s">
        <v>76</v>
      </c>
    </row>
    <row r="51" spans="1:10" ht="16.149999999999999" customHeight="1" x14ac:dyDescent="0.15">
      <c r="A51" s="4">
        <v>48</v>
      </c>
      <c r="B51" s="7" t="s">
        <v>29</v>
      </c>
      <c r="C51" s="8">
        <v>2.97</v>
      </c>
      <c r="D51" s="9">
        <v>66.08250000000001</v>
      </c>
      <c r="E51" s="9">
        <v>13.5</v>
      </c>
      <c r="F51" s="9" t="s">
        <v>140</v>
      </c>
      <c r="G51" s="9">
        <v>12.5</v>
      </c>
      <c r="H51" s="6">
        <f t="shared" si="2"/>
        <v>41.5</v>
      </c>
      <c r="I51" s="9">
        <v>107.58250000000001</v>
      </c>
      <c r="J51" s="7" t="s">
        <v>77</v>
      </c>
    </row>
    <row r="52" spans="1:10" ht="16.149999999999999" customHeight="1" x14ac:dyDescent="0.15">
      <c r="A52" s="4">
        <v>49</v>
      </c>
      <c r="B52" s="4" t="s">
        <v>24</v>
      </c>
      <c r="C52" s="5">
        <v>3.45</v>
      </c>
      <c r="D52" s="6">
        <v>76.762500000000003</v>
      </c>
      <c r="E52" s="6">
        <v>3.5</v>
      </c>
      <c r="F52" s="6">
        <v>16</v>
      </c>
      <c r="G52" s="6">
        <v>6.5</v>
      </c>
      <c r="H52" s="6">
        <f t="shared" si="2"/>
        <v>26</v>
      </c>
      <c r="I52" s="6">
        <v>102.7625</v>
      </c>
      <c r="J52" s="4" t="s">
        <v>76</v>
      </c>
    </row>
    <row r="53" spans="1:10" ht="16.149999999999999" customHeight="1" x14ac:dyDescent="0.15">
      <c r="A53" s="4">
        <v>50</v>
      </c>
      <c r="B53" s="4" t="s">
        <v>23</v>
      </c>
      <c r="C53" s="5">
        <v>2.65</v>
      </c>
      <c r="D53" s="6">
        <v>58.962499999999999</v>
      </c>
      <c r="E53" s="6">
        <v>5.5</v>
      </c>
      <c r="F53" s="6">
        <v>27</v>
      </c>
      <c r="G53" s="6">
        <v>10</v>
      </c>
      <c r="H53" s="6">
        <f t="shared" si="2"/>
        <v>42.5</v>
      </c>
      <c r="I53" s="6">
        <v>101.46250000000001</v>
      </c>
      <c r="J53" s="4" t="s">
        <v>76</v>
      </c>
    </row>
    <row r="54" spans="1:10" ht="16.149999999999999" customHeight="1" x14ac:dyDescent="0.15">
      <c r="A54" s="4">
        <v>51</v>
      </c>
      <c r="B54" s="4" t="s">
        <v>30</v>
      </c>
      <c r="C54" s="5">
        <v>2.92</v>
      </c>
      <c r="D54" s="6">
        <v>64.97</v>
      </c>
      <c r="E54" s="6">
        <v>9</v>
      </c>
      <c r="F54" s="6" t="s">
        <v>141</v>
      </c>
      <c r="G54" s="6" t="s">
        <v>138</v>
      </c>
      <c r="H54" s="6">
        <f t="shared" si="2"/>
        <v>33.5</v>
      </c>
      <c r="I54" s="6">
        <v>98.47</v>
      </c>
      <c r="J54" s="4" t="s">
        <v>78</v>
      </c>
    </row>
    <row r="55" spans="1:10" ht="16.149999999999999" customHeight="1" x14ac:dyDescent="0.15">
      <c r="A55" s="4">
        <v>52</v>
      </c>
      <c r="B55" s="4" t="s">
        <v>31</v>
      </c>
      <c r="C55" s="5">
        <v>3.04</v>
      </c>
      <c r="D55" s="6">
        <v>67.64</v>
      </c>
      <c r="E55" s="6">
        <v>0</v>
      </c>
      <c r="F55" s="6">
        <v>26</v>
      </c>
      <c r="G55" s="6">
        <v>4.5</v>
      </c>
      <c r="H55" s="6">
        <f t="shared" si="2"/>
        <v>30.5</v>
      </c>
      <c r="I55" s="6">
        <v>98.14</v>
      </c>
      <c r="J55" s="7" t="s">
        <v>77</v>
      </c>
    </row>
    <row r="56" spans="1:10" ht="16.149999999999999" customHeight="1" x14ac:dyDescent="0.15">
      <c r="A56" s="4">
        <v>53</v>
      </c>
      <c r="B56" s="7" t="s">
        <v>28</v>
      </c>
      <c r="C56" s="8">
        <v>3.51</v>
      </c>
      <c r="D56" s="9">
        <v>78.097499999999997</v>
      </c>
      <c r="E56" s="9">
        <v>3</v>
      </c>
      <c r="F56" s="9" t="s">
        <v>140</v>
      </c>
      <c r="G56" s="9">
        <v>1</v>
      </c>
      <c r="H56" s="6">
        <f t="shared" si="2"/>
        <v>19.5</v>
      </c>
      <c r="I56" s="9">
        <v>97.597499999999997</v>
      </c>
      <c r="J56" s="7" t="s">
        <v>77</v>
      </c>
    </row>
    <row r="57" spans="1:10" ht="16.149999999999999" customHeight="1" x14ac:dyDescent="0.15">
      <c r="A57" s="4">
        <v>54</v>
      </c>
      <c r="B57" s="7" t="s">
        <v>27</v>
      </c>
      <c r="C57" s="8">
        <v>3.28</v>
      </c>
      <c r="D57" s="9">
        <v>72.97999999999999</v>
      </c>
      <c r="E57" s="9">
        <v>2</v>
      </c>
      <c r="F57" s="9">
        <v>15.5</v>
      </c>
      <c r="G57" s="9">
        <v>5.5</v>
      </c>
      <c r="H57" s="6">
        <f t="shared" si="2"/>
        <v>23</v>
      </c>
      <c r="I57" s="9">
        <v>95.97999999999999</v>
      </c>
      <c r="J57" s="4" t="s">
        <v>77</v>
      </c>
    </row>
    <row r="58" spans="1:10" ht="14.25" x14ac:dyDescent="0.15">
      <c r="A58" s="4">
        <v>55</v>
      </c>
      <c r="B58" s="4" t="s">
        <v>38</v>
      </c>
      <c r="C58" s="5">
        <v>3.65</v>
      </c>
      <c r="D58" s="6">
        <v>81.212499999999991</v>
      </c>
      <c r="E58" s="6">
        <v>1</v>
      </c>
      <c r="F58" s="6">
        <v>19.5</v>
      </c>
      <c r="G58" s="6">
        <v>12.5</v>
      </c>
      <c r="H58" s="6">
        <f t="shared" si="2"/>
        <v>33</v>
      </c>
      <c r="I58" s="6">
        <v>114.21249999999999</v>
      </c>
      <c r="J58" s="4" t="s">
        <v>35</v>
      </c>
    </row>
    <row r="59" spans="1:10" ht="14.25" x14ac:dyDescent="0.15">
      <c r="A59" s="4">
        <v>56</v>
      </c>
      <c r="B59" s="4" t="s">
        <v>34</v>
      </c>
      <c r="C59" s="5">
        <v>3.12</v>
      </c>
      <c r="D59" s="6">
        <v>69.42</v>
      </c>
      <c r="E59" s="6">
        <v>6</v>
      </c>
      <c r="F59" s="6">
        <v>17.5</v>
      </c>
      <c r="G59" s="6">
        <v>8</v>
      </c>
      <c r="H59" s="6">
        <f t="shared" si="2"/>
        <v>31.5</v>
      </c>
      <c r="I59" s="6">
        <v>100.92</v>
      </c>
      <c r="J59" s="4" t="s">
        <v>35</v>
      </c>
    </row>
    <row r="60" spans="1:10" ht="14.25" x14ac:dyDescent="0.15">
      <c r="A60" s="4">
        <v>57</v>
      </c>
      <c r="B60" s="4" t="s">
        <v>39</v>
      </c>
      <c r="C60" s="5">
        <v>2.57</v>
      </c>
      <c r="D60" s="6">
        <v>57.182499999999997</v>
      </c>
      <c r="E60" s="6">
        <v>5</v>
      </c>
      <c r="F60" s="6">
        <v>25</v>
      </c>
      <c r="G60" s="6">
        <v>13.5</v>
      </c>
      <c r="H60" s="6">
        <f t="shared" si="2"/>
        <v>43.5</v>
      </c>
      <c r="I60" s="6">
        <v>100.6825</v>
      </c>
      <c r="J60" s="4" t="s">
        <v>37</v>
      </c>
    </row>
    <row r="61" spans="1:10" ht="14.25" x14ac:dyDescent="0.15">
      <c r="A61" s="4">
        <v>58</v>
      </c>
      <c r="B61" s="4" t="s">
        <v>36</v>
      </c>
      <c r="C61" s="5">
        <v>2.8</v>
      </c>
      <c r="D61" s="6">
        <v>62.3</v>
      </c>
      <c r="E61" s="6">
        <v>0</v>
      </c>
      <c r="F61" s="6">
        <v>22</v>
      </c>
      <c r="G61" s="6">
        <v>5</v>
      </c>
      <c r="H61" s="6">
        <f t="shared" ref="H61:H87" si="3">E61+F61+G61</f>
        <v>27</v>
      </c>
      <c r="I61" s="6">
        <v>89.3</v>
      </c>
      <c r="J61" s="4" t="s">
        <v>37</v>
      </c>
    </row>
    <row r="62" spans="1:10" ht="14.25" x14ac:dyDescent="0.15">
      <c r="A62" s="4">
        <v>59</v>
      </c>
      <c r="B62" s="4" t="s">
        <v>83</v>
      </c>
      <c r="C62" s="5">
        <v>3.4</v>
      </c>
      <c r="D62" s="6">
        <v>75.649999999999991</v>
      </c>
      <c r="E62" s="6">
        <v>0</v>
      </c>
      <c r="F62" s="6">
        <v>15.5</v>
      </c>
      <c r="G62" s="6">
        <v>7.5</v>
      </c>
      <c r="H62" s="6">
        <f t="shared" si="3"/>
        <v>23</v>
      </c>
      <c r="I62" s="6">
        <v>98.649999999999991</v>
      </c>
      <c r="J62" s="4" t="s">
        <v>92</v>
      </c>
    </row>
    <row r="63" spans="1:10" ht="14.25" x14ac:dyDescent="0.15">
      <c r="A63" s="4">
        <v>60</v>
      </c>
      <c r="B63" s="4" t="s">
        <v>84</v>
      </c>
      <c r="C63" s="5">
        <v>3.32</v>
      </c>
      <c r="D63" s="6">
        <v>73.86999999999999</v>
      </c>
      <c r="E63" s="6">
        <v>0</v>
      </c>
      <c r="F63" s="6">
        <v>13</v>
      </c>
      <c r="G63" s="6">
        <v>7.5</v>
      </c>
      <c r="H63" s="6">
        <f t="shared" si="3"/>
        <v>20.5</v>
      </c>
      <c r="I63" s="6">
        <v>94.36999999999999</v>
      </c>
      <c r="J63" s="4" t="s">
        <v>93</v>
      </c>
    </row>
    <row r="64" spans="1:10" ht="14.25" x14ac:dyDescent="0.15">
      <c r="A64" s="4">
        <v>61</v>
      </c>
      <c r="B64" s="4" t="s">
        <v>90</v>
      </c>
      <c r="C64" s="5">
        <v>3.06</v>
      </c>
      <c r="D64" s="6">
        <v>68.085000000000008</v>
      </c>
      <c r="E64" s="6">
        <v>0</v>
      </c>
      <c r="F64" s="6">
        <v>12</v>
      </c>
      <c r="G64" s="6">
        <v>9</v>
      </c>
      <c r="H64" s="6">
        <f t="shared" si="3"/>
        <v>21</v>
      </c>
      <c r="I64" s="6">
        <v>89.085000000000008</v>
      </c>
      <c r="J64" s="4" t="s">
        <v>93</v>
      </c>
    </row>
    <row r="65" spans="1:10" ht="14.25" x14ac:dyDescent="0.15">
      <c r="A65" s="4">
        <v>62</v>
      </c>
      <c r="B65" s="4" t="s">
        <v>86</v>
      </c>
      <c r="C65" s="5">
        <v>3.27</v>
      </c>
      <c r="D65" s="6">
        <v>72.757500000000007</v>
      </c>
      <c r="E65" s="6">
        <v>0</v>
      </c>
      <c r="F65" s="6">
        <v>5</v>
      </c>
      <c r="G65" s="6">
        <v>7.5</v>
      </c>
      <c r="H65" s="6">
        <f t="shared" si="3"/>
        <v>12.5</v>
      </c>
      <c r="I65" s="6">
        <v>85.257500000000007</v>
      </c>
      <c r="J65" s="4" t="s">
        <v>94</v>
      </c>
    </row>
    <row r="66" spans="1:10" ht="14.25" x14ac:dyDescent="0.15">
      <c r="A66" s="4">
        <v>63</v>
      </c>
      <c r="B66" s="4" t="s">
        <v>89</v>
      </c>
      <c r="C66" s="5">
        <v>3.32</v>
      </c>
      <c r="D66" s="6">
        <v>73.86999999999999</v>
      </c>
      <c r="E66" s="6">
        <v>0</v>
      </c>
      <c r="F66" s="6">
        <v>0</v>
      </c>
      <c r="G66" s="6">
        <v>2</v>
      </c>
      <c r="H66" s="6">
        <f t="shared" si="3"/>
        <v>2</v>
      </c>
      <c r="I66" s="6">
        <v>75.86999999999999</v>
      </c>
      <c r="J66" s="4" t="s">
        <v>96</v>
      </c>
    </row>
    <row r="67" spans="1:10" ht="14.25" x14ac:dyDescent="0.15">
      <c r="A67" s="4">
        <v>64</v>
      </c>
      <c r="B67" s="4" t="s">
        <v>88</v>
      </c>
      <c r="C67" s="5">
        <v>3.06</v>
      </c>
      <c r="D67" s="6">
        <v>68.085000000000008</v>
      </c>
      <c r="E67" s="6">
        <v>0</v>
      </c>
      <c r="F67" s="6">
        <v>1</v>
      </c>
      <c r="G67" s="6">
        <v>3</v>
      </c>
      <c r="H67" s="6">
        <f t="shared" si="3"/>
        <v>4</v>
      </c>
      <c r="I67" s="6">
        <v>72.085000000000008</v>
      </c>
      <c r="J67" s="4" t="s">
        <v>94</v>
      </c>
    </row>
    <row r="68" spans="1:10" ht="14.25" x14ac:dyDescent="0.15">
      <c r="A68" s="4">
        <v>65</v>
      </c>
      <c r="B68" s="4" t="s">
        <v>85</v>
      </c>
      <c r="C68" s="5">
        <v>2.56</v>
      </c>
      <c r="D68" s="6">
        <v>56.96</v>
      </c>
      <c r="E68" s="6">
        <v>0</v>
      </c>
      <c r="F68" s="6">
        <v>0</v>
      </c>
      <c r="G68" s="6">
        <v>12</v>
      </c>
      <c r="H68" s="6">
        <f t="shared" si="3"/>
        <v>12</v>
      </c>
      <c r="I68" s="6">
        <v>68.960000000000008</v>
      </c>
      <c r="J68" s="4" t="s">
        <v>94</v>
      </c>
    </row>
    <row r="69" spans="1:10" ht="14.25" x14ac:dyDescent="0.15">
      <c r="A69" s="4">
        <v>66</v>
      </c>
      <c r="B69" s="4" t="s">
        <v>91</v>
      </c>
      <c r="C69" s="5">
        <v>2.83</v>
      </c>
      <c r="D69" s="6">
        <v>62.967500000000001</v>
      </c>
      <c r="E69" s="6">
        <v>0</v>
      </c>
      <c r="F69" s="6">
        <v>2</v>
      </c>
      <c r="G69" s="6">
        <v>2</v>
      </c>
      <c r="H69" s="6">
        <f t="shared" si="3"/>
        <v>4</v>
      </c>
      <c r="I69" s="6">
        <v>66.967500000000001</v>
      </c>
      <c r="J69" s="4" t="s">
        <v>97</v>
      </c>
    </row>
    <row r="70" spans="1:10" ht="14.25" x14ac:dyDescent="0.15">
      <c r="A70" s="4">
        <v>67</v>
      </c>
      <c r="B70" s="4" t="s">
        <v>87</v>
      </c>
      <c r="C70" s="5">
        <v>2.36</v>
      </c>
      <c r="D70" s="6">
        <v>52.51</v>
      </c>
      <c r="E70" s="6">
        <v>2</v>
      </c>
      <c r="F70" s="6">
        <v>8</v>
      </c>
      <c r="G70" s="6">
        <v>1</v>
      </c>
      <c r="H70" s="6">
        <f t="shared" si="3"/>
        <v>11</v>
      </c>
      <c r="I70" s="6">
        <v>63.51</v>
      </c>
      <c r="J70" s="4" t="s">
        <v>95</v>
      </c>
    </row>
    <row r="71" spans="1:10" ht="14.25" x14ac:dyDescent="0.15">
      <c r="A71" s="4">
        <v>68</v>
      </c>
      <c r="B71" s="4" t="s">
        <v>19</v>
      </c>
      <c r="C71" s="5">
        <v>3.1</v>
      </c>
      <c r="D71" s="6">
        <v>68.975000000000009</v>
      </c>
      <c r="E71" s="6">
        <v>4.5</v>
      </c>
      <c r="F71" s="6">
        <v>12</v>
      </c>
      <c r="G71" s="6">
        <v>2</v>
      </c>
      <c r="H71" s="6">
        <f t="shared" si="3"/>
        <v>18.5</v>
      </c>
      <c r="I71" s="6">
        <v>87.475000000000009</v>
      </c>
      <c r="J71" s="4" t="s">
        <v>75</v>
      </c>
    </row>
    <row r="72" spans="1:10" ht="14.25" x14ac:dyDescent="0.15">
      <c r="A72" s="4">
        <v>69</v>
      </c>
      <c r="B72" s="4" t="s">
        <v>20</v>
      </c>
      <c r="C72" s="5">
        <v>3.12</v>
      </c>
      <c r="D72" s="6">
        <v>69.42</v>
      </c>
      <c r="E72" s="6">
        <v>7.5</v>
      </c>
      <c r="F72" s="6">
        <v>8</v>
      </c>
      <c r="G72" s="6">
        <v>0</v>
      </c>
      <c r="H72" s="6">
        <f t="shared" si="3"/>
        <v>15.5</v>
      </c>
      <c r="I72" s="6">
        <v>84.92</v>
      </c>
      <c r="J72" s="4" t="s">
        <v>73</v>
      </c>
    </row>
    <row r="73" spans="1:10" ht="14.25" x14ac:dyDescent="0.15">
      <c r="A73" s="4">
        <v>70</v>
      </c>
      <c r="B73" s="4" t="s">
        <v>22</v>
      </c>
      <c r="C73" s="5">
        <v>2.74</v>
      </c>
      <c r="D73" s="6">
        <v>60.965000000000003</v>
      </c>
      <c r="E73" s="6">
        <v>7</v>
      </c>
      <c r="F73" s="6">
        <v>14</v>
      </c>
      <c r="G73" s="6">
        <v>0</v>
      </c>
      <c r="H73" s="6">
        <f t="shared" si="3"/>
        <v>21</v>
      </c>
      <c r="I73" s="6">
        <v>81.965000000000003</v>
      </c>
      <c r="J73" s="4" t="s">
        <v>73</v>
      </c>
    </row>
    <row r="74" spans="1:10" ht="14.25" x14ac:dyDescent="0.15">
      <c r="A74" s="4">
        <v>71</v>
      </c>
      <c r="B74" s="4" t="s">
        <v>17</v>
      </c>
      <c r="C74" s="5">
        <v>2.78</v>
      </c>
      <c r="D74" s="6">
        <v>61.854999999999997</v>
      </c>
      <c r="E74" s="6">
        <v>0</v>
      </c>
      <c r="F74" s="6">
        <v>14</v>
      </c>
      <c r="G74" s="6">
        <v>5.5</v>
      </c>
      <c r="H74" s="6">
        <f t="shared" si="3"/>
        <v>19.5</v>
      </c>
      <c r="I74" s="6">
        <v>81.35499999999999</v>
      </c>
      <c r="J74" s="4" t="s">
        <v>73</v>
      </c>
    </row>
    <row r="75" spans="1:10" ht="14.25" x14ac:dyDescent="0.15">
      <c r="A75" s="4">
        <v>72</v>
      </c>
      <c r="B75" s="4" t="s">
        <v>21</v>
      </c>
      <c r="C75" s="5">
        <v>3.16</v>
      </c>
      <c r="D75" s="6">
        <v>70.31</v>
      </c>
      <c r="E75" s="6">
        <v>5</v>
      </c>
      <c r="F75" s="6">
        <v>0</v>
      </c>
      <c r="G75" s="6">
        <v>1</v>
      </c>
      <c r="H75" s="6">
        <f t="shared" si="3"/>
        <v>6</v>
      </c>
      <c r="I75" s="6">
        <v>76.31</v>
      </c>
      <c r="J75" s="4" t="s">
        <v>73</v>
      </c>
    </row>
    <row r="76" spans="1:10" ht="14.25" x14ac:dyDescent="0.15">
      <c r="A76" s="4">
        <v>73</v>
      </c>
      <c r="B76" s="4" t="s">
        <v>15</v>
      </c>
      <c r="C76" s="5">
        <v>3.01</v>
      </c>
      <c r="D76" s="6">
        <v>66.972499999999997</v>
      </c>
      <c r="E76" s="6">
        <v>2</v>
      </c>
      <c r="F76" s="6">
        <v>6</v>
      </c>
      <c r="G76" s="6">
        <v>0</v>
      </c>
      <c r="H76" s="6">
        <f t="shared" si="3"/>
        <v>8</v>
      </c>
      <c r="I76" s="6">
        <v>74.972499999999997</v>
      </c>
      <c r="J76" s="4" t="s">
        <v>73</v>
      </c>
    </row>
    <row r="77" spans="1:10" ht="14.25" x14ac:dyDescent="0.15">
      <c r="A77" s="4">
        <v>74</v>
      </c>
      <c r="B77" s="4" t="s">
        <v>18</v>
      </c>
      <c r="C77" s="5">
        <v>3.08</v>
      </c>
      <c r="D77" s="6">
        <v>68.53</v>
      </c>
      <c r="E77" s="6">
        <v>1</v>
      </c>
      <c r="F77" s="6">
        <v>2</v>
      </c>
      <c r="G77" s="6">
        <v>1</v>
      </c>
      <c r="H77" s="6">
        <f t="shared" si="3"/>
        <v>4</v>
      </c>
      <c r="I77" s="6">
        <v>72.53</v>
      </c>
      <c r="J77" s="4" t="s">
        <v>74</v>
      </c>
    </row>
    <row r="78" spans="1:10" ht="14.25" x14ac:dyDescent="0.15">
      <c r="A78" s="4">
        <v>75</v>
      </c>
      <c r="B78" s="4" t="s">
        <v>16</v>
      </c>
      <c r="C78" s="5">
        <v>3.18</v>
      </c>
      <c r="D78" s="6">
        <v>70.75500000000001</v>
      </c>
      <c r="E78" s="6">
        <v>0</v>
      </c>
      <c r="F78" s="6">
        <v>0</v>
      </c>
      <c r="G78" s="6">
        <v>0</v>
      </c>
      <c r="H78" s="6">
        <f t="shared" si="3"/>
        <v>0</v>
      </c>
      <c r="I78" s="6">
        <v>70.75500000000001</v>
      </c>
      <c r="J78" s="4" t="s">
        <v>73</v>
      </c>
    </row>
    <row r="79" spans="1:10" ht="14.25" x14ac:dyDescent="0.15">
      <c r="A79" s="4">
        <v>76</v>
      </c>
      <c r="B79" s="4" t="s">
        <v>146</v>
      </c>
      <c r="C79" s="5">
        <v>2.9</v>
      </c>
      <c r="D79" s="6">
        <v>64.524999999999991</v>
      </c>
      <c r="E79" s="6">
        <v>11</v>
      </c>
      <c r="F79" s="6">
        <v>27</v>
      </c>
      <c r="G79" s="6">
        <v>0</v>
      </c>
      <c r="H79" s="6">
        <f t="shared" ref="H79:H84" si="4">E79+F79+G79</f>
        <v>38</v>
      </c>
      <c r="I79" s="6">
        <v>102.53</v>
      </c>
      <c r="J79" s="4" t="s">
        <v>125</v>
      </c>
    </row>
    <row r="80" spans="1:10" ht="14.25" x14ac:dyDescent="0.15">
      <c r="A80" s="4">
        <v>77</v>
      </c>
      <c r="B80" s="4" t="s">
        <v>62</v>
      </c>
      <c r="C80" s="5">
        <v>3.26</v>
      </c>
      <c r="D80" s="6">
        <f>C80*22.25</f>
        <v>72.534999999999997</v>
      </c>
      <c r="E80" s="6">
        <v>1</v>
      </c>
      <c r="F80" s="6">
        <v>6</v>
      </c>
      <c r="G80" s="6">
        <v>0</v>
      </c>
      <c r="H80" s="6">
        <f t="shared" si="4"/>
        <v>7</v>
      </c>
      <c r="I80" s="6">
        <f>D80+H80</f>
        <v>79.534999999999997</v>
      </c>
      <c r="J80" s="4" t="s">
        <v>142</v>
      </c>
    </row>
    <row r="81" spans="1:10" ht="14.25" x14ac:dyDescent="0.15">
      <c r="A81" s="4">
        <v>78</v>
      </c>
      <c r="B81" s="4" t="s">
        <v>122</v>
      </c>
      <c r="C81" s="5">
        <v>3.03</v>
      </c>
      <c r="D81" s="6">
        <v>67.41749999999999</v>
      </c>
      <c r="E81" s="6">
        <v>0</v>
      </c>
      <c r="F81" s="6">
        <v>2</v>
      </c>
      <c r="G81" s="6">
        <v>10</v>
      </c>
      <c r="H81" s="6">
        <f t="shared" si="4"/>
        <v>12</v>
      </c>
      <c r="I81" s="6">
        <v>79.41749999999999</v>
      </c>
      <c r="J81" s="4" t="s">
        <v>125</v>
      </c>
    </row>
    <row r="82" spans="1:10" ht="14.25" x14ac:dyDescent="0.15">
      <c r="A82" s="4">
        <v>79</v>
      </c>
      <c r="B82" s="4" t="s">
        <v>121</v>
      </c>
      <c r="C82" s="5">
        <v>2.88</v>
      </c>
      <c r="D82" s="6">
        <v>64.08</v>
      </c>
      <c r="E82" s="6">
        <v>0</v>
      </c>
      <c r="F82" s="6">
        <v>7</v>
      </c>
      <c r="G82" s="6">
        <v>8</v>
      </c>
      <c r="H82" s="6">
        <f t="shared" si="4"/>
        <v>15</v>
      </c>
      <c r="I82" s="6">
        <v>79.08</v>
      </c>
      <c r="J82" s="4" t="s">
        <v>125</v>
      </c>
    </row>
    <row r="83" spans="1:10" ht="14.25" x14ac:dyDescent="0.15">
      <c r="A83" s="4">
        <v>80</v>
      </c>
      <c r="B83" s="4" t="s">
        <v>124</v>
      </c>
      <c r="C83" s="5">
        <v>2.87</v>
      </c>
      <c r="D83" s="6">
        <v>63.857500000000002</v>
      </c>
      <c r="E83" s="6">
        <v>1</v>
      </c>
      <c r="F83" s="6">
        <v>7</v>
      </c>
      <c r="G83" s="6">
        <v>6.5</v>
      </c>
      <c r="H83" s="6">
        <f t="shared" si="4"/>
        <v>14.5</v>
      </c>
      <c r="I83" s="6">
        <f>D83+H83</f>
        <v>78.357500000000002</v>
      </c>
      <c r="J83" s="4" t="s">
        <v>126</v>
      </c>
    </row>
    <row r="84" spans="1:10" ht="14.25" x14ac:dyDescent="0.15">
      <c r="A84" s="4">
        <v>81</v>
      </c>
      <c r="B84" s="4" t="s">
        <v>123</v>
      </c>
      <c r="C84" s="5">
        <v>3.06</v>
      </c>
      <c r="D84" s="6">
        <v>68.085000000000008</v>
      </c>
      <c r="E84" s="6">
        <v>0</v>
      </c>
      <c r="F84" s="6">
        <v>10</v>
      </c>
      <c r="G84" s="6">
        <v>0</v>
      </c>
      <c r="H84" s="6">
        <f t="shared" si="4"/>
        <v>10</v>
      </c>
      <c r="I84" s="6">
        <v>78.085000000000008</v>
      </c>
      <c r="J84" s="4" t="s">
        <v>125</v>
      </c>
    </row>
    <row r="85" spans="1:10" ht="14.25" x14ac:dyDescent="0.15">
      <c r="A85" s="4">
        <v>82</v>
      </c>
      <c r="B85" s="4" t="s">
        <v>11</v>
      </c>
      <c r="C85" s="5">
        <v>2.87</v>
      </c>
      <c r="D85" s="6">
        <v>63.857500000000002</v>
      </c>
      <c r="E85" s="6">
        <v>1</v>
      </c>
      <c r="F85" s="6">
        <v>17</v>
      </c>
      <c r="G85" s="6">
        <v>4.5</v>
      </c>
      <c r="H85" s="6">
        <f t="shared" si="3"/>
        <v>22.5</v>
      </c>
      <c r="I85" s="6">
        <v>86.357500000000002</v>
      </c>
      <c r="J85" s="4" t="s">
        <v>71</v>
      </c>
    </row>
    <row r="86" spans="1:10" ht="14.25" x14ac:dyDescent="0.15">
      <c r="A86" s="4">
        <v>83</v>
      </c>
      <c r="B86" s="4" t="s">
        <v>12</v>
      </c>
      <c r="C86" s="5">
        <v>2.75</v>
      </c>
      <c r="D86" s="6">
        <v>61.1875</v>
      </c>
      <c r="E86" s="6">
        <v>1</v>
      </c>
      <c r="F86" s="6">
        <v>16</v>
      </c>
      <c r="G86" s="6">
        <v>8</v>
      </c>
      <c r="H86" s="6">
        <f t="shared" si="3"/>
        <v>25</v>
      </c>
      <c r="I86" s="6">
        <v>86.1875</v>
      </c>
      <c r="J86" s="4" t="s">
        <v>71</v>
      </c>
    </row>
    <row r="87" spans="1:10" ht="14.25" x14ac:dyDescent="0.15">
      <c r="A87" s="4">
        <v>84</v>
      </c>
      <c r="B87" s="4" t="s">
        <v>13</v>
      </c>
      <c r="C87" s="5">
        <v>3.02</v>
      </c>
      <c r="D87" s="6">
        <v>67.195000000000007</v>
      </c>
      <c r="E87" s="6">
        <v>3</v>
      </c>
      <c r="F87" s="6">
        <v>1</v>
      </c>
      <c r="G87" s="6">
        <v>0</v>
      </c>
      <c r="H87" s="6">
        <f t="shared" si="3"/>
        <v>4</v>
      </c>
      <c r="I87" s="6">
        <v>71.195000000000007</v>
      </c>
      <c r="J87" s="4" t="s">
        <v>72</v>
      </c>
    </row>
    <row r="88" spans="1:10" ht="14.25" x14ac:dyDescent="0.15">
      <c r="A88" s="4">
        <v>85</v>
      </c>
      <c r="B88" s="4" t="s">
        <v>14</v>
      </c>
      <c r="C88" s="5">
        <v>2.52</v>
      </c>
      <c r="D88" s="6">
        <v>56.07</v>
      </c>
      <c r="E88" s="6">
        <v>0</v>
      </c>
      <c r="F88" s="6">
        <v>11</v>
      </c>
      <c r="G88" s="6">
        <v>3</v>
      </c>
      <c r="H88" s="6">
        <f t="shared" ref="H88:H89" si="5">E88+F88+G88</f>
        <v>14</v>
      </c>
      <c r="I88" s="6">
        <v>70.069999999999993</v>
      </c>
      <c r="J88" s="4" t="s">
        <v>71</v>
      </c>
    </row>
    <row r="89" spans="1:10" ht="14.25" x14ac:dyDescent="0.15">
      <c r="A89" s="4">
        <v>86</v>
      </c>
      <c r="B89" s="4" t="s">
        <v>127</v>
      </c>
      <c r="C89" s="5">
        <v>3.44</v>
      </c>
      <c r="D89" s="6">
        <v>76.539999999999992</v>
      </c>
      <c r="E89" s="6">
        <v>3</v>
      </c>
      <c r="F89" s="6">
        <v>25</v>
      </c>
      <c r="G89" s="6">
        <v>1</v>
      </c>
      <c r="H89" s="6">
        <f t="shared" si="5"/>
        <v>29</v>
      </c>
      <c r="I89" s="6">
        <v>105.53999999999999</v>
      </c>
      <c r="J89" s="4" t="s">
        <v>134</v>
      </c>
    </row>
    <row r="90" spans="1:10" ht="14.25" x14ac:dyDescent="0.15">
      <c r="A90" s="4">
        <v>87</v>
      </c>
      <c r="B90" s="4" t="s">
        <v>129</v>
      </c>
      <c r="C90" s="5">
        <v>3.3</v>
      </c>
      <c r="D90" s="6">
        <v>73.424999999999997</v>
      </c>
      <c r="E90" s="6">
        <v>2</v>
      </c>
      <c r="F90" s="6">
        <v>25</v>
      </c>
      <c r="G90" s="6">
        <v>3.5</v>
      </c>
      <c r="H90" s="6">
        <f t="shared" ref="H90:H95" si="6">E90+F90+G90</f>
        <v>30.5</v>
      </c>
      <c r="I90" s="6">
        <v>103.925</v>
      </c>
      <c r="J90" s="4" t="s">
        <v>135</v>
      </c>
    </row>
    <row r="91" spans="1:10" ht="14.25" x14ac:dyDescent="0.15">
      <c r="A91" s="4">
        <v>88</v>
      </c>
      <c r="B91" s="4" t="s">
        <v>128</v>
      </c>
      <c r="C91" s="5">
        <v>3.24</v>
      </c>
      <c r="D91" s="6">
        <v>72.09</v>
      </c>
      <c r="E91" s="6">
        <v>3</v>
      </c>
      <c r="F91" s="6">
        <v>16.5</v>
      </c>
      <c r="G91" s="6">
        <v>7</v>
      </c>
      <c r="H91" s="6">
        <f t="shared" si="6"/>
        <v>26.5</v>
      </c>
      <c r="I91" s="6">
        <v>98.59</v>
      </c>
      <c r="J91" s="4" t="s">
        <v>135</v>
      </c>
    </row>
    <row r="92" spans="1:10" ht="14.25" x14ac:dyDescent="0.15">
      <c r="A92" s="4">
        <v>89</v>
      </c>
      <c r="B92" s="4" t="s">
        <v>130</v>
      </c>
      <c r="C92" s="5">
        <v>2.98</v>
      </c>
      <c r="D92" s="6">
        <v>66.304999999999993</v>
      </c>
      <c r="E92" s="6">
        <v>3</v>
      </c>
      <c r="F92" s="6">
        <v>20.5</v>
      </c>
      <c r="G92" s="6">
        <v>2</v>
      </c>
      <c r="H92" s="6">
        <f t="shared" si="6"/>
        <v>25.5</v>
      </c>
      <c r="I92" s="6">
        <v>91.804999999999993</v>
      </c>
      <c r="J92" s="4" t="s">
        <v>134</v>
      </c>
    </row>
    <row r="93" spans="1:10" ht="14.25" x14ac:dyDescent="0.15">
      <c r="A93" s="4">
        <v>90</v>
      </c>
      <c r="B93" s="4" t="s">
        <v>131</v>
      </c>
      <c r="C93" s="5">
        <v>2.88</v>
      </c>
      <c r="D93" s="6">
        <v>64.08</v>
      </c>
      <c r="E93" s="6">
        <v>4</v>
      </c>
      <c r="F93" s="6">
        <v>13.5</v>
      </c>
      <c r="G93" s="6">
        <v>2</v>
      </c>
      <c r="H93" s="6">
        <f t="shared" si="6"/>
        <v>19.5</v>
      </c>
      <c r="I93" s="6">
        <v>83.58</v>
      </c>
      <c r="J93" s="4" t="s">
        <v>134</v>
      </c>
    </row>
    <row r="94" spans="1:10" ht="14.25" x14ac:dyDescent="0.15">
      <c r="A94" s="4">
        <v>91</v>
      </c>
      <c r="B94" s="4" t="s">
        <v>132</v>
      </c>
      <c r="C94" s="5">
        <v>2.91</v>
      </c>
      <c r="D94" s="6">
        <v>64.747500000000002</v>
      </c>
      <c r="E94" s="6">
        <v>1</v>
      </c>
      <c r="F94" s="6">
        <v>6</v>
      </c>
      <c r="G94" s="6">
        <v>0</v>
      </c>
      <c r="H94" s="6">
        <f t="shared" si="6"/>
        <v>7</v>
      </c>
      <c r="I94" s="6">
        <v>71.747500000000002</v>
      </c>
      <c r="J94" s="4" t="s">
        <v>136</v>
      </c>
    </row>
    <row r="95" spans="1:10" ht="14.25" x14ac:dyDescent="0.15">
      <c r="A95" s="4">
        <v>92</v>
      </c>
      <c r="B95" s="4" t="s">
        <v>133</v>
      </c>
      <c r="C95" s="5">
        <v>2.1800000000000002</v>
      </c>
      <c r="D95" s="6">
        <v>48.505000000000003</v>
      </c>
      <c r="E95" s="6">
        <v>4</v>
      </c>
      <c r="F95" s="6">
        <v>7</v>
      </c>
      <c r="G95" s="6">
        <v>0</v>
      </c>
      <c r="H95" s="6">
        <f t="shared" si="6"/>
        <v>11</v>
      </c>
      <c r="I95" s="6">
        <v>59.505000000000003</v>
      </c>
      <c r="J95" s="4" t="s">
        <v>137</v>
      </c>
    </row>
  </sheetData>
  <sortState ref="B20:J30">
    <sortCondition descending="1" ref="I20:I30"/>
  </sortState>
  <mergeCells count="11">
    <mergeCell ref="A1:J1"/>
    <mergeCell ref="F2:F3"/>
    <mergeCell ref="I2:I3"/>
    <mergeCell ref="H2:H3"/>
    <mergeCell ref="G2:G3"/>
    <mergeCell ref="A2:A3"/>
    <mergeCell ref="C2:C3"/>
    <mergeCell ref="B2:B3"/>
    <mergeCell ref="J2:J3"/>
    <mergeCell ref="D2:D3"/>
    <mergeCell ref="E2:E3"/>
  </mergeCells>
  <phoneticPr fontId="3" type="noConversion"/>
  <conditionalFormatting sqref="B1:B1048576">
    <cfRule type="duplicateValues" dxfId="2" priority="1"/>
  </conditionalFormatting>
  <conditionalFormatting sqref="B4:B88">
    <cfRule type="duplicateValues" dxfId="1" priority="71"/>
  </conditionalFormatting>
  <conditionalFormatting sqref="B4:B95">
    <cfRule type="duplicateValues" dxfId="0" priority="73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励志奖学金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7 Pro</dc:creator>
  <cp:lastModifiedBy>Windows 用户</cp:lastModifiedBy>
  <dcterms:created xsi:type="dcterms:W3CDTF">2019-10-11T02:50:00Z</dcterms:created>
  <dcterms:modified xsi:type="dcterms:W3CDTF">2020-10-19T07:07:07Z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